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795"/>
  </bookViews>
  <sheets>
    <sheet name="Sheet1" sheetId="1" r:id="rId1"/>
  </sheets>
  <definedNames>
    <definedName name="_xlnm.Print_Area" localSheetId="0">Sheet1!$A$1:$F$32</definedName>
  </definedNames>
  <calcPr calcId="144525"/>
</workbook>
</file>

<file path=xl/calcChain.xml><?xml version="1.0" encoding="utf-8"?>
<calcChain xmlns="http://schemas.openxmlformats.org/spreadsheetml/2006/main">
  <c r="D26" i="1" l="1"/>
  <c r="E26" i="1"/>
  <c r="F26" i="1"/>
  <c r="C26" i="1"/>
  <c r="D30" i="1" l="1"/>
  <c r="D32" i="1" s="1"/>
  <c r="E30" i="1"/>
  <c r="E32" i="1" s="1"/>
  <c r="F30" i="1"/>
  <c r="F32" i="1" s="1"/>
  <c r="C30" i="1"/>
  <c r="C32" i="1" s="1"/>
  <c r="D20" i="1"/>
  <c r="E20" i="1"/>
  <c r="F20" i="1"/>
  <c r="C20" i="1"/>
  <c r="D17" i="1"/>
  <c r="E17" i="1"/>
  <c r="F17" i="1"/>
  <c r="C17" i="1"/>
</calcChain>
</file>

<file path=xl/sharedStrings.xml><?xml version="1.0" encoding="utf-8"?>
<sst xmlns="http://schemas.openxmlformats.org/spreadsheetml/2006/main" count="35" uniqueCount="32">
  <si>
    <t>Приём</t>
  </si>
  <si>
    <t>Наименование блюд</t>
  </si>
  <si>
    <t>Выход</t>
  </si>
  <si>
    <t>Энергетическая</t>
  </si>
  <si>
    <t>пищи</t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</si>
  <si>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</si>
  <si>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</si>
  <si>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</si>
  <si>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</si>
  <si>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</si>
  <si>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</si>
  <si>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</si>
  <si>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</si>
  <si>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</si>
  <si>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</si>
  <si>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</si>
  <si>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</si>
  <si>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МУНИЦИПАЛЬНОЕ БЮДЖЕТНОЕ ДОШКОЛЬНОЕ ОБРАЗОВАТЕЛЬНОЕ УЧРЕЖДЕНИЕ БАЙКОВСКИЙ ДЕТСКИЙ САД</t>
  </si>
  <si>
    <t>Каша вязкая пшенная со сливочным маслом</t>
  </si>
  <si>
    <t>Какао с молоком</t>
  </si>
  <si>
    <t>Батон</t>
  </si>
  <si>
    <t>Сыр</t>
  </si>
  <si>
    <t>Сок фруктовый</t>
  </si>
  <si>
    <t>Курица тушеная</t>
  </si>
  <si>
    <t>Макароны отварные</t>
  </si>
  <si>
    <t>Компот из свежемороженных ягод</t>
  </si>
  <si>
    <t xml:space="preserve"> ценность (ккал)</t>
  </si>
  <si>
    <t>«Утверждаю»
Директор МБ ОУ Ризоватовской СШ
____________Г.А.Зимаева
07.10.2026г.</t>
  </si>
  <si>
    <t>МЕНЮ
07.10.2026г.</t>
  </si>
  <si>
    <t>Суп картофельный с клецками, на м/б</t>
  </si>
  <si>
    <t>Кисломолоч. продукт</t>
  </si>
  <si>
    <t>Кондитерское издел.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</si>
</sst>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/>
    <xf numFmtId="0" fontId="5" fillId="0" borderId="7" xfId="0" applyFont="1" applyBorder="1" applyAlignment="1">
      <alignment horizontal="center" vertical="top" wrapText="1"/>
    </xf>
    <xf numFmtId="0" fontId="6" fillId="2" borderId="9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 indent="2"/>
    </xf>
    <xf numFmtId="0" fontId="4" fillId="0" borderId="7" xfId="0" applyFont="1" applyBorder="1" applyAlignment="1">
      <alignment horizontal="center" vertical="top" wrapText="1"/>
    </xf>
    <xf numFmtId="0" fontId="6" fillId="2" borderId="8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left" vertical="center" wrapText="1" indent="2"/>
    </xf>
    <xf numFmtId="0" fontId="5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2" borderId="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 indent="2"/>
    </xf>
    <xf numFmtId="0" fontId="4" fillId="2" borderId="9" xfId="0" applyFont="1" applyFill="1" applyBorder="1" applyAlignment="1">
      <alignment horizontal="left" vertical="center" wrapText="1" indent="2"/>
    </xf>
    <xf numFmtId="0" fontId="4" fillId="2" borderId="9" xfId="0" applyFont="1" applyFill="1" applyBorder="1" applyAlignment="1">
      <alignment horizontal="left" vertical="center" wrapText="1" indent="3"/>
    </xf>
    <xf numFmtId="0" fontId="4" fillId="2" borderId="8" xfId="0" applyFont="1" applyFill="1" applyBorder="1" applyAlignment="1">
      <alignment horizontal="left" vertical="center" wrapText="1" indent="2"/>
    </xf>
    <xf numFmtId="0" fontId="4" fillId="2" borderId="8" xfId="0" applyFont="1" applyFill="1" applyBorder="1" applyAlignment="1">
      <alignment horizontal="left" vertical="center" wrapText="1" indent="3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 indent="2"/>
    </xf>
    <xf numFmtId="0" fontId="4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5"/>
  <sheetViews>
    <sheetView tabSelected="1" view="pageBreakPreview" topLeftCell="A25" workbookViewId="0">
      <selection activeCell="B33" sqref="B33"/>
    </sheetView>
  </sheetViews>
  <sheetFormatPr defaultColWidth="9" defaultRowHeight="15"/>
  <cols>
    <col min="1" max="1" width="17.5703125" customWidth="1"/>
    <col min="2" max="2" width="24.5703125" customWidth="1"/>
    <col min="3" max="4" width="9.140625" bestFit="1" customWidth="1"/>
    <col min="5" max="6" width="11" bestFit="1" customWidth="1"/>
  </cols>
  <sheetData>
    <row r="1" spans="1:13" ht="31.5" customHeight="1">
      <c r="A1" s="29" t="s">
        <v>17</v>
      </c>
      <c r="B1" s="29"/>
      <c r="C1" s="29"/>
      <c r="D1" s="29"/>
      <c r="E1" s="29"/>
      <c r="F1" s="29"/>
      <c r="G1" s="1"/>
      <c r="H1" s="1"/>
      <c r="I1" s="1"/>
      <c r="J1" s="1"/>
      <c r="K1" s="1"/>
      <c r="L1" s="1"/>
      <c r="M1" s="1"/>
    </row>
    <row r="2" spans="1:13">
      <c r="A2" s="27" t="s">
        <v>27</v>
      </c>
      <c r="B2" s="28"/>
      <c r="C2" s="28"/>
      <c r="D2" s="28"/>
      <c r="E2" s="28"/>
      <c r="F2" s="28"/>
    </row>
    <row r="3" spans="1:13">
      <c r="A3" s="28"/>
      <c r="B3" s="28"/>
      <c r="C3" s="28"/>
      <c r="D3" s="28"/>
      <c r="E3" s="28"/>
      <c r="F3" s="28"/>
    </row>
    <row r="4" spans="1:13">
      <c r="A4" s="28"/>
      <c r="B4" s="28"/>
      <c r="C4" s="28"/>
      <c r="D4" s="28"/>
      <c r="E4" s="28"/>
      <c r="F4" s="28"/>
    </row>
    <row r="5" spans="1:13">
      <c r="A5" s="28"/>
      <c r="B5" s="28"/>
      <c r="C5" s="28"/>
      <c r="D5" s="28"/>
      <c r="E5" s="28"/>
      <c r="F5" s="28"/>
    </row>
    <row r="6" spans="1:13">
      <c r="A6" s="28"/>
      <c r="B6" s="28"/>
      <c r="C6" s="28"/>
      <c r="D6" s="28"/>
      <c r="E6" s="28"/>
      <c r="F6" s="28"/>
    </row>
    <row r="7" spans="1:13">
      <c r="A7" s="25" t="s">
        <v>28</v>
      </c>
      <c r="B7" s="26"/>
      <c r="C7" s="26"/>
      <c r="D7" s="26"/>
      <c r="E7" s="26"/>
      <c r="F7" s="26"/>
    </row>
    <row r="8" spans="1:13">
      <c r="A8" s="26"/>
      <c r="B8" s="26"/>
      <c r="C8" s="26"/>
      <c r="D8" s="26"/>
      <c r="E8" s="26"/>
      <c r="F8" s="26"/>
    </row>
    <row r="9" spans="1:13">
      <c r="A9" s="26"/>
      <c r="B9" s="26"/>
      <c r="C9" s="26"/>
      <c r="D9" s="26"/>
      <c r="E9" s="26"/>
      <c r="F9" s="26"/>
    </row>
    <row r="10" spans="1:13" ht="17.25" customHeight="1">
      <c r="A10" s="4" t="s">
        <v>0</v>
      </c>
      <c r="B10" s="24" t="s">
        <v>1</v>
      </c>
      <c r="C10" s="24" t="s">
        <v>2</v>
      </c>
      <c r="D10" s="24" t="s">
        <v>2</v>
      </c>
      <c r="E10" s="30" t="s">
        <v>3</v>
      </c>
      <c r="F10" s="31"/>
    </row>
    <row r="11" spans="1:13" ht="17.25" customHeight="1">
      <c r="A11" s="5" t="s">
        <v>4</v>
      </c>
      <c r="B11" s="24"/>
      <c r="C11" s="24"/>
      <c r="D11" s="24"/>
      <c r="E11" s="32" t="s">
        <v>26</v>
      </c>
      <c r="F11" s="33"/>
    </row>
    <row r="12" spans="1:13" ht="38.25" thickBot="1">
      <c r="A12" s="6"/>
      <c r="B12" s="24"/>
      <c r="C12" s="7" t="s">
        <v>5</v>
      </c>
      <c r="D12" s="7" t="s">
        <v>6</v>
      </c>
      <c r="E12" s="7" t="s">
        <v>5</v>
      </c>
      <c r="F12" s="7" t="s">
        <v>6</v>
      </c>
    </row>
    <row r="13" spans="1:13" ht="36" customHeight="1" thickBot="1">
      <c r="A13" s="23" t="s">
        <v>7</v>
      </c>
      <c r="B13" s="8" t="s">
        <v>18</v>
      </c>
      <c r="C13" s="9">
        <v>150</v>
      </c>
      <c r="D13" s="10">
        <v>200</v>
      </c>
      <c r="E13" s="10">
        <v>159</v>
      </c>
      <c r="F13" s="10">
        <v>200</v>
      </c>
    </row>
    <row r="14" spans="1:13" ht="19.5" thickBot="1">
      <c r="A14" s="23"/>
      <c r="B14" s="11" t="s">
        <v>19</v>
      </c>
      <c r="C14" s="12">
        <v>150</v>
      </c>
      <c r="D14" s="10">
        <v>40</v>
      </c>
      <c r="E14" s="10">
        <v>95.2</v>
      </c>
      <c r="F14" s="10">
        <v>170</v>
      </c>
    </row>
    <row r="15" spans="1:13" ht="19.5" thickBot="1">
      <c r="A15" s="23"/>
      <c r="B15" s="11" t="s">
        <v>20</v>
      </c>
      <c r="C15" s="12">
        <v>20</v>
      </c>
      <c r="D15" s="10">
        <v>180</v>
      </c>
      <c r="E15" s="10">
        <v>70</v>
      </c>
      <c r="F15" s="10">
        <v>91</v>
      </c>
    </row>
    <row r="16" spans="1:13" ht="19.5" thickBot="1">
      <c r="A16" s="23"/>
      <c r="B16" s="11" t="s">
        <v>21</v>
      </c>
      <c r="C16" s="12">
        <v>10</v>
      </c>
      <c r="D16" s="10">
        <v>10</v>
      </c>
      <c r="E16" s="10"/>
      <c r="F16" s="10"/>
    </row>
    <row r="17" spans="1:6" ht="26.1" customHeight="1" thickBot="1">
      <c r="A17" s="23"/>
      <c r="B17" s="13" t="s">
        <v>8</v>
      </c>
      <c r="C17" s="7">
        <f>C16+C15+C14+C13</f>
        <v>330</v>
      </c>
      <c r="D17" s="7">
        <f t="shared" ref="D17:F17" si="0">D16+D15+D14+D13</f>
        <v>430</v>
      </c>
      <c r="E17" s="7">
        <f t="shared" si="0"/>
        <v>324.2</v>
      </c>
      <c r="F17" s="7">
        <f t="shared" si="0"/>
        <v>461</v>
      </c>
    </row>
    <row r="18" spans="1:6" ht="17.25" customHeight="1" thickBot="1">
      <c r="A18" s="23" t="s">
        <v>9</v>
      </c>
      <c r="B18" s="14"/>
      <c r="C18" s="10"/>
      <c r="D18" s="10"/>
      <c r="E18" s="10"/>
      <c r="F18" s="10"/>
    </row>
    <row r="19" spans="1:6" ht="19.5" thickBot="1">
      <c r="A19" s="23"/>
      <c r="B19" s="15" t="s">
        <v>22</v>
      </c>
      <c r="C19" s="16">
        <v>150</v>
      </c>
      <c r="D19" s="10">
        <v>150</v>
      </c>
      <c r="E19" s="10">
        <v>46</v>
      </c>
      <c r="F19" s="10">
        <v>46</v>
      </c>
    </row>
    <row r="20" spans="1:6" ht="27" customHeight="1" thickBot="1">
      <c r="A20" s="23"/>
      <c r="B20" s="13" t="s">
        <v>10</v>
      </c>
      <c r="C20" s="7">
        <f>C19</f>
        <v>150</v>
      </c>
      <c r="D20" s="7">
        <f t="shared" ref="D20:F20" si="1">D19</f>
        <v>150</v>
      </c>
      <c r="E20" s="7">
        <f t="shared" si="1"/>
        <v>46</v>
      </c>
      <c r="F20" s="7">
        <f t="shared" si="1"/>
        <v>46</v>
      </c>
    </row>
    <row r="21" spans="1:6" ht="38.25" thickBot="1">
      <c r="A21" s="23" t="s">
        <v>11</v>
      </c>
      <c r="B21" s="8" t="s">
        <v>29</v>
      </c>
      <c r="C21" s="9">
        <v>150</v>
      </c>
      <c r="D21" s="17">
        <v>180</v>
      </c>
      <c r="E21" s="18">
        <v>139.6</v>
      </c>
      <c r="F21" s="18">
        <v>196.8</v>
      </c>
    </row>
    <row r="22" spans="1:6" ht="19.5" thickBot="1">
      <c r="A22" s="23"/>
      <c r="B22" s="11" t="s">
        <v>12</v>
      </c>
      <c r="C22" s="12">
        <v>30</v>
      </c>
      <c r="D22" s="19">
        <v>40</v>
      </c>
      <c r="E22" s="20">
        <v>52.2</v>
      </c>
      <c r="F22" s="20">
        <v>69.900000000000006</v>
      </c>
    </row>
    <row r="23" spans="1:6" ht="36" customHeight="1" thickBot="1">
      <c r="A23" s="23"/>
      <c r="B23" s="11" t="s">
        <v>23</v>
      </c>
      <c r="C23" s="12">
        <v>60</v>
      </c>
      <c r="D23" s="19">
        <v>80</v>
      </c>
      <c r="E23" s="20">
        <v>221</v>
      </c>
      <c r="F23" s="20">
        <v>225</v>
      </c>
    </row>
    <row r="24" spans="1:6" ht="38.25" thickBot="1">
      <c r="A24" s="23"/>
      <c r="B24" s="11" t="s">
        <v>24</v>
      </c>
      <c r="C24" s="12">
        <v>100</v>
      </c>
      <c r="D24" s="19">
        <v>100</v>
      </c>
      <c r="E24" s="20">
        <v>112</v>
      </c>
      <c r="F24" s="20">
        <v>112</v>
      </c>
    </row>
    <row r="25" spans="1:6" ht="51" customHeight="1" thickBot="1">
      <c r="A25" s="23"/>
      <c r="B25" s="11" t="s">
        <v>25</v>
      </c>
      <c r="C25" s="12">
        <v>150</v>
      </c>
      <c r="D25" s="19">
        <v>180</v>
      </c>
      <c r="E25" s="20">
        <v>54.94</v>
      </c>
      <c r="F25" s="20">
        <v>65.930000000000007</v>
      </c>
    </row>
    <row r="26" spans="1:6" ht="19.5" thickBot="1">
      <c r="A26" s="23"/>
      <c r="B26" s="13" t="s">
        <v>13</v>
      </c>
      <c r="C26" s="7">
        <f>C25+C24+C23+C22+C21</f>
        <v>490</v>
      </c>
      <c r="D26" s="7">
        <f t="shared" ref="D26:F26" si="2">D25+D24+D23+D22+D21</f>
        <v>580</v>
      </c>
      <c r="E26" s="7">
        <f t="shared" si="2"/>
        <v>579.74</v>
      </c>
      <c r="F26" s="7">
        <f t="shared" si="2"/>
        <v>669.63000000000011</v>
      </c>
    </row>
    <row r="27" spans="1:6" ht="17.25" customHeight="1" thickBot="1">
      <c r="A27" s="23" t="s">
        <v>14</v>
      </c>
      <c r="B27" s="14"/>
      <c r="C27" s="10"/>
      <c r="D27" s="10"/>
      <c r="E27" s="10"/>
      <c r="F27" s="10"/>
    </row>
    <row r="28" spans="1:6" ht="33" customHeight="1" thickBot="1">
      <c r="A28" s="23"/>
      <c r="B28" s="15" t="s">
        <v>30</v>
      </c>
      <c r="C28" s="16">
        <v>150</v>
      </c>
      <c r="D28" s="17">
        <v>150</v>
      </c>
      <c r="E28" s="18">
        <v>75</v>
      </c>
      <c r="F28" s="18">
        <v>75</v>
      </c>
    </row>
    <row r="29" spans="1:6" ht="38.25" thickBot="1">
      <c r="A29" s="23"/>
      <c r="B29" s="21" t="s">
        <v>31</v>
      </c>
      <c r="C29" s="22">
        <v>25</v>
      </c>
      <c r="D29" s="19">
        <v>50</v>
      </c>
      <c r="E29" s="20">
        <v>106.2</v>
      </c>
      <c r="F29" s="20">
        <v>117</v>
      </c>
    </row>
    <row r="30" spans="1:6" ht="24" customHeight="1" thickBot="1">
      <c r="A30" s="23"/>
      <c r="B30" s="13" t="s">
        <v>15</v>
      </c>
      <c r="C30" s="7">
        <f>C29+C28+C27</f>
        <v>175</v>
      </c>
      <c r="D30" s="7">
        <f t="shared" ref="D30:F30" si="3">D29+D28+D27</f>
        <v>200</v>
      </c>
      <c r="E30" s="7">
        <f t="shared" si="3"/>
        <v>181.2</v>
      </c>
      <c r="F30" s="7">
        <f t="shared" si="3"/>
        <v>192</v>
      </c>
    </row>
    <row r="31" spans="1:6" ht="18.75">
      <c r="A31" s="23"/>
      <c r="B31" s="14"/>
      <c r="C31" s="10"/>
      <c r="D31" s="10"/>
      <c r="E31" s="10"/>
      <c r="F31" s="10"/>
    </row>
    <row r="32" spans="1:6" ht="18.75">
      <c r="A32" s="23"/>
      <c r="B32" s="13" t="s">
        <v>16</v>
      </c>
      <c r="C32" s="7">
        <f>+C30+C26+C20+C17</f>
        <v>1145</v>
      </c>
      <c r="D32" s="7">
        <f>+D30+D26+D20+D17</f>
        <v>1360</v>
      </c>
      <c r="E32" s="7">
        <f>+E30+E26+E20+E17</f>
        <v>1131.1400000000001</v>
      </c>
      <c r="F32" s="7">
        <f>+F30+F26+F20+F17</f>
        <v>1368.63</v>
      </c>
    </row>
    <row r="33" spans="1:1" ht="15.75">
      <c r="A33" s="2"/>
    </row>
    <row r="34" spans="1:1" ht="18.75">
      <c r="A34" s="3"/>
    </row>
    <row r="35" spans="1:1" ht="18.75">
      <c r="A35" s="3"/>
    </row>
  </sheetData>
  <mergeCells count="12">
    <mergeCell ref="D10:D11"/>
    <mergeCell ref="A7:F9"/>
    <mergeCell ref="A2:F6"/>
    <mergeCell ref="B10:B12"/>
    <mergeCell ref="A1:F1"/>
    <mergeCell ref="E10:F10"/>
    <mergeCell ref="E11:F11"/>
    <mergeCell ref="A13:A17"/>
    <mergeCell ref="A18:A20"/>
    <mergeCell ref="A21:A26"/>
    <mergeCell ref="A27:A32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SAD</cp:lastModifiedBy>
  <cp:lastPrinted>2025-12-11T10:26:39Z</cp:lastPrinted>
  <dcterms:created xsi:type="dcterms:W3CDTF">2022-12-14T06:11:00Z</dcterms:created>
  <dcterms:modified xsi:type="dcterms:W3CDTF">2026-10-09T06:51:50Z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