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/>
  <bookViews>
    <workbookView xWindow="-120" yWindow="-120" windowWidth="20736" windowHeight="11160"/>
  </bookViews>
  <sheets>
    <sheet name="Sheet1" sheetId="1" r:id="rId1"/>
  </sheets>
  <calcPr calcId="144525"/>
</workbook>
</file>

<file path=xl/calcChain.xml><?xml version="1.0" encoding="utf-8"?>
<calcChain xmlns="http://schemas.openxmlformats.org/spreadsheetml/2006/main">
  <c r="D34" i="1" l="1"/>
  <c r="E34" i="1"/>
  <c r="F34" i="1"/>
  <c r="C34" i="1"/>
  <c r="D32" i="1"/>
  <c r="E32" i="1"/>
  <c r="F32" i="1"/>
  <c r="C32" i="1"/>
  <c r="D28" i="1"/>
  <c r="E28" i="1"/>
  <c r="F28" i="1"/>
  <c r="C28" i="1"/>
  <c r="D21" i="1"/>
  <c r="E21" i="1"/>
  <c r="F21" i="1"/>
  <c r="C21" i="1"/>
  <c r="D18" i="1"/>
  <c r="E18" i="1"/>
  <c r="F18" i="1"/>
  <c r="C18" i="1"/>
</calcChain>
</file>

<file path=xl/sharedStrings.xml><?xml version="1.0" encoding="utf-8"?>
<sst xmlns="http://schemas.openxmlformats.org/spreadsheetml/2006/main" count="36" uniqueCount="33">
  <si>
    <t>Приём</t>
  </si>
  <si>
    <t>Наименование блюд</t>
  </si>
  <si>
    <t>Выход</t>
  </si>
  <si>
    <t>Энергетическая</t>
  </si>
  <si>
    <t>пищи</t>
  </si>
  <si>
    <t>1-3г.</t>
  </si>
  <si>
    <t>3-7 лет</t>
  </si>
  <si>
    <t>Завтрак</t>
  </si>
  <si>
    <t>Итого за завтрак</t>
  </si>
  <si>
    <t>2-й завтрак</t>
  </si>
  <si>
    <t>Итого за 2 завтрак</t>
  </si>
  <si>
    <t>Обед</t>
  </si>
  <si>
    <t>Хлеб ржаной</t>
  </si>
  <si>
    <t>Итого за обед</t>
  </si>
  <si>
    <t>Полдник</t>
  </si>
  <si>
    <t>Итого за полдник</t>
  </si>
  <si>
    <t>Всего за день</t>
  </si>
  <si>
    <t>Кофейный напиток с молоком</t>
  </si>
  <si>
    <t>Компот из сухофруктов</t>
  </si>
  <si>
    <t>Котлета рыбная</t>
  </si>
  <si>
    <t xml:space="preserve">МУНИЦИПАЛЬНОЕ БЮДЖЕТНОЕ ДОШКОЛЬНОЕ ОБРАЗОВАТЕЛЬНОЕ УЧРЕЖДЕНИЕ БАЙКОВСКИЙ ДЕТСКИЙ САД </t>
  </si>
  <si>
    <t>Омлет</t>
  </si>
  <si>
    <t>Кабачковая икра</t>
  </si>
  <si>
    <t>Батон</t>
  </si>
  <si>
    <t>Сливочное масло</t>
  </si>
  <si>
    <t>Фрукты свежие</t>
  </si>
  <si>
    <t>Суп овощной с зел.горошком со сметаной на мяс/б</t>
  </si>
  <si>
    <t>Картофельное пюре</t>
  </si>
  <si>
    <t>Чай с лимоном сладкий</t>
  </si>
  <si>
    <t>Батон с повидлом</t>
  </si>
  <si>
    <t xml:space="preserve"> ценность (ккал)</t>
  </si>
  <si>
    <t>«Утверждаю»
Заведующий МБ ДОУ
____________ В.А.Зайцева
12.02.2026г.</t>
  </si>
  <si>
    <t>МЕНЮ
12.02.2026г.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</si>
</sst>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8">
    <font>
      <sz val="11"/>
      <color theme="1"/>
      <name val="Calibri"/>
      <charset val="134"/>
      <scheme val="minor"/>
    </font>
    <font>
      <sz val="12"/>
      <color theme="1"/>
      <name val="Times New Roman"/>
      <charset val="134"/>
    </font>
    <font>
      <b/>
      <sz val="18"/>
      <color theme="1"/>
      <name val="Times New Roman"/>
      <charset val="134"/>
    </font>
    <font>
      <sz val="14"/>
      <color theme="1"/>
      <name val="Calibri"/>
      <charset val="134"/>
      <scheme val="minor"/>
    </font>
    <font>
      <sz val="12"/>
      <color theme="1"/>
      <name val="Times New Roman"/>
      <family val="1"/>
      <charset val="204"/>
    </font>
    <font>
      <sz val="14"/>
      <color theme="1"/>
      <name val="Times New Roman"/>
      <family val="1"/>
      <charset val="204"/>
    </font>
    <font>
      <b/>
      <sz val="14"/>
      <color theme="1"/>
      <name val="Times New Roman"/>
      <family val="1"/>
      <charset val="204"/>
    </font>
    <font>
      <sz val="14"/>
      <color rgb="FF000000"/>
      <name val="Times New Roman"/>
      <family val="1"/>
      <charset val="204"/>
    </font>
  </fonts>
  <fills count="3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</fills>
  <borders count="11">
    <border>
      <left/>
      <right/>
      <top/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 style="medium">
        <color auto="1"/>
      </left>
      <right style="medium">
        <color auto="1"/>
      </right>
      <top/>
      <bottom/>
      <diagonal/>
    </border>
    <border>
      <left/>
      <right/>
      <top/>
      <bottom style="medium">
        <color auto="1"/>
      </bottom>
      <diagonal/>
    </border>
    <border>
      <left/>
      <right style="medium">
        <color auto="1"/>
      </right>
      <top/>
      <bottom style="medium">
        <color auto="1"/>
      </bottom>
      <diagonal/>
    </border>
    <border>
      <left style="medium">
        <color auto="1"/>
      </left>
      <right style="medium">
        <color auto="1"/>
      </right>
      <top/>
      <bottom style="medium">
        <color auto="1"/>
      </bottom>
      <diagonal/>
    </border>
    <border>
      <left style="medium">
        <color auto="1"/>
      </left>
      <right/>
      <top/>
      <bottom style="medium">
        <color auto="1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38">
    <xf numFmtId="0" fontId="0" fillId="0" borderId="0" xfId="0"/>
    <xf numFmtId="0" fontId="0" fillId="0" borderId="0" xfId="0" applyAlignment="1">
      <alignment wrapText="1"/>
    </xf>
    <xf numFmtId="0" fontId="1" fillId="0" borderId="0" xfId="0" applyFont="1" applyAlignment="1">
      <alignment horizontal="center"/>
    </xf>
    <xf numFmtId="0" fontId="3" fillId="0" borderId="0" xfId="0" applyFont="1"/>
    <xf numFmtId="0" fontId="5" fillId="0" borderId="1" xfId="0" applyFont="1" applyBorder="1" applyAlignment="1">
      <alignment horizontal="center" vertical="top" wrapText="1"/>
    </xf>
    <xf numFmtId="0" fontId="5" fillId="0" borderId="5" xfId="0" applyFont="1" applyBorder="1" applyAlignment="1">
      <alignment horizontal="center" vertical="top" wrapText="1"/>
    </xf>
    <xf numFmtId="0" fontId="5" fillId="0" borderId="8" xfId="0" applyFont="1" applyBorder="1"/>
    <xf numFmtId="0" fontId="6" fillId="0" borderId="7" xfId="0" applyFont="1" applyBorder="1" applyAlignment="1">
      <alignment horizontal="center" vertical="top" wrapText="1"/>
    </xf>
    <xf numFmtId="0" fontId="7" fillId="2" borderId="10" xfId="0" applyFont="1" applyFill="1" applyBorder="1" applyAlignment="1">
      <alignment vertical="center" wrapText="1"/>
    </xf>
    <xf numFmtId="0" fontId="7" fillId="2" borderId="2" xfId="0" applyFont="1" applyFill="1" applyBorder="1" applyAlignment="1">
      <alignment horizontal="left" vertical="center" wrapText="1" indent="2"/>
    </xf>
    <xf numFmtId="0" fontId="5" fillId="2" borderId="10" xfId="0" applyFont="1" applyFill="1" applyBorder="1" applyAlignment="1">
      <alignment horizontal="left" vertical="center" wrapText="1" indent="2"/>
    </xf>
    <xf numFmtId="0" fontId="5" fillId="2" borderId="10" xfId="0" applyFont="1" applyFill="1" applyBorder="1" applyAlignment="1">
      <alignment horizontal="left" vertical="center" wrapText="1" indent="3"/>
    </xf>
    <xf numFmtId="0" fontId="7" fillId="2" borderId="8" xfId="0" applyFont="1" applyFill="1" applyBorder="1" applyAlignment="1">
      <alignment vertical="center" wrapText="1"/>
    </xf>
    <xf numFmtId="0" fontId="7" fillId="2" borderId="7" xfId="0" applyFont="1" applyFill="1" applyBorder="1" applyAlignment="1">
      <alignment horizontal="left" vertical="center" wrapText="1" indent="2"/>
    </xf>
    <xf numFmtId="0" fontId="5" fillId="2" borderId="8" xfId="0" applyFont="1" applyFill="1" applyBorder="1" applyAlignment="1">
      <alignment horizontal="left" vertical="center" wrapText="1" indent="2"/>
    </xf>
    <xf numFmtId="0" fontId="5" fillId="2" borderId="8" xfId="0" applyFont="1" applyFill="1" applyBorder="1" applyAlignment="1">
      <alignment horizontal="left" vertical="center" wrapText="1" indent="3"/>
    </xf>
    <xf numFmtId="0" fontId="6" fillId="0" borderId="7" xfId="0" applyFont="1" applyBorder="1" applyAlignment="1">
      <alignment vertical="top" wrapText="1"/>
    </xf>
    <xf numFmtId="0" fontId="5" fillId="0" borderId="7" xfId="0" applyFont="1" applyBorder="1" applyAlignment="1">
      <alignment vertical="top" wrapText="1"/>
    </xf>
    <xf numFmtId="0" fontId="5" fillId="0" borderId="7" xfId="0" applyFont="1" applyBorder="1" applyAlignment="1">
      <alignment horizontal="center" vertical="top" wrapText="1"/>
    </xf>
    <xf numFmtId="0" fontId="5" fillId="2" borderId="10" xfId="0" applyFont="1" applyFill="1" applyBorder="1" applyAlignment="1">
      <alignment vertical="center" wrapText="1"/>
    </xf>
    <xf numFmtId="0" fontId="5" fillId="2" borderId="2" xfId="0" applyFont="1" applyFill="1" applyBorder="1" applyAlignment="1">
      <alignment horizontal="left" vertical="center" wrapText="1" indent="2"/>
    </xf>
    <xf numFmtId="0" fontId="7" fillId="2" borderId="10" xfId="0" applyFont="1" applyFill="1" applyBorder="1" applyAlignment="1">
      <alignment horizontal="left" vertical="center" wrapText="1" indent="2"/>
    </xf>
    <xf numFmtId="0" fontId="7" fillId="2" borderId="8" xfId="0" applyFont="1" applyFill="1" applyBorder="1" applyAlignment="1">
      <alignment horizontal="left" vertical="center" wrapText="1" indent="2"/>
    </xf>
    <xf numFmtId="0" fontId="5" fillId="2" borderId="8" xfId="0" applyFont="1" applyFill="1" applyBorder="1" applyAlignment="1">
      <alignment vertical="center" wrapText="1"/>
    </xf>
    <xf numFmtId="0" fontId="5" fillId="2" borderId="7" xfId="0" applyFont="1" applyFill="1" applyBorder="1" applyAlignment="1">
      <alignment horizontal="left" vertical="center" wrapText="1" indent="2"/>
    </xf>
    <xf numFmtId="0" fontId="5" fillId="0" borderId="2" xfId="0" applyFont="1" applyBorder="1" applyAlignment="1">
      <alignment horizontal="center" vertical="top" wrapText="1"/>
    </xf>
    <xf numFmtId="0" fontId="2" fillId="0" borderId="0" xfId="0" applyFont="1" applyAlignment="1">
      <alignment horizontal="center" wrapText="1"/>
    </xf>
    <xf numFmtId="0" fontId="2" fillId="0" borderId="0" xfId="0" applyFont="1" applyAlignment="1">
      <alignment horizontal="center"/>
    </xf>
    <xf numFmtId="0" fontId="4" fillId="0" borderId="0" xfId="0" applyFont="1" applyAlignment="1">
      <alignment horizontal="right" wrapText="1"/>
    </xf>
    <xf numFmtId="0" fontId="1" fillId="0" borderId="0" xfId="0" applyFont="1" applyAlignment="1">
      <alignment horizontal="right"/>
    </xf>
    <xf numFmtId="0" fontId="4" fillId="0" borderId="0" xfId="0" applyFont="1" applyAlignment="1">
      <alignment horizontal="center" wrapText="1"/>
    </xf>
    <xf numFmtId="0" fontId="1" fillId="0" borderId="0" xfId="0" applyFont="1" applyAlignment="1">
      <alignment horizontal="center" wrapText="1"/>
    </xf>
    <xf numFmtId="0" fontId="5" fillId="0" borderId="3" xfId="0" applyFont="1" applyBorder="1" applyAlignment="1">
      <alignment horizontal="center" vertical="top" wrapText="1"/>
    </xf>
    <xf numFmtId="0" fontId="5" fillId="0" borderId="4" xfId="0" applyFont="1" applyBorder="1" applyAlignment="1">
      <alignment horizontal="center" vertical="top" wrapText="1"/>
    </xf>
    <xf numFmtId="0" fontId="5" fillId="0" borderId="6" xfId="0" applyFont="1" applyBorder="1" applyAlignment="1">
      <alignment horizontal="center" vertical="top" wrapText="1"/>
    </xf>
    <xf numFmtId="0" fontId="5" fillId="0" borderId="7" xfId="0" applyFont="1" applyBorder="1" applyAlignment="1">
      <alignment horizontal="center" vertical="top" wrapText="1"/>
    </xf>
    <xf numFmtId="0" fontId="5" fillId="0" borderId="8" xfId="0" applyFont="1" applyBorder="1" applyAlignment="1">
      <alignment horizontal="center" vertical="top" wrapText="1"/>
    </xf>
    <xf numFmtId="0" fontId="5" fillId="0" borderId="9" xfId="0" applyFont="1" applyBorder="1" applyAlignment="1">
      <alignment horizontal="center" vertical="top" wrapText="1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autoPageBreaks="0"/>
  </sheetPr>
  <dimension ref="A1:M37"/>
  <sheetViews>
    <sheetView tabSelected="1" view="pageBreakPreview" workbookViewId="0">
      <selection activeCell="A7" sqref="A7:F9"/>
    </sheetView>
  </sheetViews>
  <sheetFormatPr defaultColWidth="9" defaultRowHeight="14.4"/>
  <cols>
    <col min="1" max="1" width="17.5546875" customWidth="1"/>
    <col min="2" max="2" width="24.5546875" customWidth="1"/>
    <col min="3" max="4" width="9.109375" bestFit="1" customWidth="1"/>
    <col min="5" max="6" width="11" bestFit="1" customWidth="1"/>
  </cols>
  <sheetData>
    <row r="1" spans="1:13" ht="60" customHeight="1">
      <c r="A1" s="30" t="s">
        <v>20</v>
      </c>
      <c r="B1" s="31"/>
      <c r="C1" s="31"/>
      <c r="D1" s="31"/>
      <c r="E1" s="31"/>
      <c r="F1" s="31"/>
      <c r="G1" s="1"/>
      <c r="H1" s="1"/>
      <c r="I1" s="1"/>
      <c r="J1" s="1"/>
      <c r="K1" s="1"/>
      <c r="L1" s="1"/>
      <c r="M1" s="1"/>
    </row>
    <row r="2" spans="1:13">
      <c r="A2" s="28" t="s">
        <v>31</v>
      </c>
      <c r="B2" s="29"/>
      <c r="C2" s="29"/>
      <c r="D2" s="29"/>
      <c r="E2" s="29"/>
      <c r="F2" s="29"/>
    </row>
    <row r="3" spans="1:13">
      <c r="A3" s="29"/>
      <c r="B3" s="29"/>
      <c r="C3" s="29"/>
      <c r="D3" s="29"/>
      <c r="E3" s="29"/>
      <c r="F3" s="29"/>
    </row>
    <row r="4" spans="1:13">
      <c r="A4" s="29"/>
      <c r="B4" s="29"/>
      <c r="C4" s="29"/>
      <c r="D4" s="29"/>
      <c r="E4" s="29"/>
      <c r="F4" s="29"/>
    </row>
    <row r="5" spans="1:13">
      <c r="A5" s="29"/>
      <c r="B5" s="29"/>
      <c r="C5" s="29"/>
      <c r="D5" s="29"/>
      <c r="E5" s="29"/>
      <c r="F5" s="29"/>
    </row>
    <row r="6" spans="1:13">
      <c r="A6" s="29"/>
      <c r="B6" s="29"/>
      <c r="C6" s="29"/>
      <c r="D6" s="29"/>
      <c r="E6" s="29"/>
      <c r="F6" s="29"/>
    </row>
    <row r="7" spans="1:13">
      <c r="A7" s="26" t="s">
        <v>32</v>
      </c>
      <c r="B7" s="27"/>
      <c r="C7" s="27"/>
      <c r="D7" s="27"/>
      <c r="E7" s="27"/>
      <c r="F7" s="27"/>
    </row>
    <row r="8" spans="1:13">
      <c r="A8" s="27"/>
      <c r="B8" s="27"/>
      <c r="C8" s="27"/>
      <c r="D8" s="27"/>
      <c r="E8" s="27"/>
      <c r="F8" s="27"/>
    </row>
    <row r="9" spans="1:13">
      <c r="A9" s="27"/>
      <c r="B9" s="27"/>
      <c r="C9" s="27"/>
      <c r="D9" s="27"/>
      <c r="E9" s="27"/>
      <c r="F9" s="27"/>
    </row>
    <row r="10" spans="1:13" ht="17.25" customHeight="1">
      <c r="A10" s="4" t="s">
        <v>0</v>
      </c>
      <c r="B10" s="25" t="s">
        <v>1</v>
      </c>
      <c r="C10" s="25" t="s">
        <v>2</v>
      </c>
      <c r="D10" s="25" t="s">
        <v>2</v>
      </c>
      <c r="E10" s="32" t="s">
        <v>3</v>
      </c>
      <c r="F10" s="33"/>
    </row>
    <row r="11" spans="1:13" ht="17.25" customHeight="1">
      <c r="A11" s="5" t="s">
        <v>4</v>
      </c>
      <c r="B11" s="25"/>
      <c r="C11" s="25"/>
      <c r="D11" s="25"/>
      <c r="E11" s="34" t="s">
        <v>30</v>
      </c>
      <c r="F11" s="35"/>
    </row>
    <row r="12" spans="1:13" ht="18.600000000000001" thickBot="1">
      <c r="A12" s="6"/>
      <c r="B12" s="25"/>
      <c r="C12" s="7" t="s">
        <v>5</v>
      </c>
      <c r="D12" s="7" t="s">
        <v>6</v>
      </c>
      <c r="E12" s="7" t="s">
        <v>5</v>
      </c>
      <c r="F12" s="7" t="s">
        <v>6</v>
      </c>
    </row>
    <row r="13" spans="1:13" ht="36" customHeight="1" thickBot="1">
      <c r="A13" s="36" t="s">
        <v>7</v>
      </c>
      <c r="B13" s="8" t="s">
        <v>21</v>
      </c>
      <c r="C13" s="9">
        <v>85</v>
      </c>
      <c r="D13" s="10">
        <v>105</v>
      </c>
      <c r="E13" s="11">
        <v>157</v>
      </c>
      <c r="F13" s="11">
        <v>200</v>
      </c>
    </row>
    <row r="14" spans="1:13" ht="18.600000000000001" thickBot="1">
      <c r="A14" s="36"/>
      <c r="B14" s="12" t="s">
        <v>22</v>
      </c>
      <c r="C14" s="13">
        <v>30</v>
      </c>
      <c r="D14" s="14">
        <v>40</v>
      </c>
      <c r="E14" s="15">
        <v>28</v>
      </c>
      <c r="F14" s="15">
        <v>48.8</v>
      </c>
    </row>
    <row r="15" spans="1:13" ht="36.6" thickBot="1">
      <c r="A15" s="36"/>
      <c r="B15" s="12" t="s">
        <v>17</v>
      </c>
      <c r="C15" s="13">
        <v>150</v>
      </c>
      <c r="D15" s="14">
        <v>180</v>
      </c>
      <c r="E15" s="15">
        <v>76</v>
      </c>
      <c r="F15" s="15">
        <v>101</v>
      </c>
    </row>
    <row r="16" spans="1:13" ht="18.600000000000001" thickBot="1">
      <c r="A16" s="36"/>
      <c r="B16" s="12" t="s">
        <v>23</v>
      </c>
      <c r="C16" s="13">
        <v>20</v>
      </c>
      <c r="D16" s="14">
        <v>40</v>
      </c>
      <c r="E16" s="15">
        <v>52.4</v>
      </c>
      <c r="F16" s="15">
        <v>102.8</v>
      </c>
    </row>
    <row r="17" spans="1:6" ht="18.600000000000001" thickBot="1">
      <c r="A17" s="36"/>
      <c r="B17" s="12" t="s">
        <v>24</v>
      </c>
      <c r="C17" s="13">
        <v>5</v>
      </c>
      <c r="D17" s="14">
        <v>5</v>
      </c>
      <c r="E17" s="15">
        <v>33</v>
      </c>
      <c r="F17" s="15">
        <v>33</v>
      </c>
    </row>
    <row r="18" spans="1:6" ht="26.1" customHeight="1" thickBot="1">
      <c r="A18" s="36"/>
      <c r="B18" s="16" t="s">
        <v>8</v>
      </c>
      <c r="C18" s="7">
        <f>C17+C16+C15+C14+C13</f>
        <v>290</v>
      </c>
      <c r="D18" s="7">
        <f t="shared" ref="D18:F18" si="0">D17+D16+D15+D14+D13</f>
        <v>370</v>
      </c>
      <c r="E18" s="7">
        <f t="shared" si="0"/>
        <v>346.4</v>
      </c>
      <c r="F18" s="7">
        <f t="shared" si="0"/>
        <v>485.6</v>
      </c>
    </row>
    <row r="19" spans="1:6" ht="17.25" customHeight="1" thickBot="1">
      <c r="A19" s="36" t="s">
        <v>9</v>
      </c>
      <c r="B19" s="17"/>
      <c r="C19" s="18"/>
      <c r="D19" s="18"/>
      <c r="E19" s="18"/>
      <c r="F19" s="18"/>
    </row>
    <row r="20" spans="1:6" ht="18.600000000000001" thickBot="1">
      <c r="A20" s="36"/>
      <c r="B20" s="19" t="s">
        <v>25</v>
      </c>
      <c r="C20" s="20">
        <v>150</v>
      </c>
      <c r="D20" s="20">
        <v>150</v>
      </c>
      <c r="E20" s="18">
        <v>95</v>
      </c>
      <c r="F20" s="18">
        <v>95</v>
      </c>
    </row>
    <row r="21" spans="1:6" ht="27" customHeight="1" thickBot="1">
      <c r="A21" s="36"/>
      <c r="B21" s="16" t="s">
        <v>10</v>
      </c>
      <c r="C21" s="7">
        <f>C20</f>
        <v>150</v>
      </c>
      <c r="D21" s="7">
        <f t="shared" ref="D21:F21" si="1">D20</f>
        <v>150</v>
      </c>
      <c r="E21" s="7">
        <f t="shared" si="1"/>
        <v>95</v>
      </c>
      <c r="F21" s="7">
        <f t="shared" si="1"/>
        <v>95</v>
      </c>
    </row>
    <row r="22" spans="1:6" ht="53.25" customHeight="1" thickBot="1">
      <c r="A22" s="36" t="s">
        <v>11</v>
      </c>
      <c r="B22" s="8" t="s">
        <v>26</v>
      </c>
      <c r="C22" s="21">
        <v>150</v>
      </c>
      <c r="D22" s="10">
        <v>180</v>
      </c>
      <c r="E22" s="11">
        <v>73.8</v>
      </c>
      <c r="F22" s="11">
        <v>92.3</v>
      </c>
    </row>
    <row r="23" spans="1:6" ht="18.600000000000001" thickBot="1">
      <c r="A23" s="36"/>
      <c r="B23" s="12" t="s">
        <v>12</v>
      </c>
      <c r="C23" s="22">
        <v>30</v>
      </c>
      <c r="D23" s="14">
        <v>40</v>
      </c>
      <c r="E23" s="15">
        <v>52.2</v>
      </c>
      <c r="F23" s="15">
        <v>69.900000000000006</v>
      </c>
    </row>
    <row r="24" spans="1:6" ht="18.600000000000001" thickBot="1">
      <c r="A24" s="37"/>
      <c r="B24" s="12" t="s">
        <v>19</v>
      </c>
      <c r="C24" s="22">
        <v>60</v>
      </c>
      <c r="D24" s="14">
        <v>70</v>
      </c>
      <c r="E24" s="15">
        <v>61</v>
      </c>
      <c r="F24" s="15">
        <v>70</v>
      </c>
    </row>
    <row r="25" spans="1:6" ht="18" customHeight="1" thickBot="1">
      <c r="A25" s="36"/>
      <c r="B25" s="12" t="s">
        <v>27</v>
      </c>
      <c r="C25" s="22">
        <v>100</v>
      </c>
      <c r="D25" s="14">
        <v>150</v>
      </c>
      <c r="E25" s="15">
        <v>92</v>
      </c>
      <c r="F25" s="15">
        <v>138</v>
      </c>
    </row>
    <row r="26" spans="1:6" ht="36.6" thickBot="1">
      <c r="A26" s="36"/>
      <c r="B26" s="12" t="s">
        <v>18</v>
      </c>
      <c r="C26" s="22">
        <v>150</v>
      </c>
      <c r="D26" s="14">
        <v>180</v>
      </c>
      <c r="E26" s="15">
        <v>84.8</v>
      </c>
      <c r="F26" s="15">
        <v>113</v>
      </c>
    </row>
    <row r="27" spans="1:6" ht="21.9" customHeight="1" thickBot="1">
      <c r="A27" s="36"/>
      <c r="B27" s="17"/>
      <c r="C27" s="18"/>
      <c r="D27" s="18"/>
      <c r="E27" s="18"/>
      <c r="F27" s="18"/>
    </row>
    <row r="28" spans="1:6" ht="18" thickBot="1">
      <c r="A28" s="36"/>
      <c r="B28" s="16" t="s">
        <v>13</v>
      </c>
      <c r="C28" s="7">
        <f>SUM(C23:C27)</f>
        <v>340</v>
      </c>
      <c r="D28" s="7">
        <f t="shared" ref="D28:F28" si="2">SUM(D23:D27)</f>
        <v>440</v>
      </c>
      <c r="E28" s="7">
        <f t="shared" si="2"/>
        <v>290</v>
      </c>
      <c r="F28" s="7">
        <f t="shared" si="2"/>
        <v>390.9</v>
      </c>
    </row>
    <row r="29" spans="1:6" ht="17.25" customHeight="1" thickBot="1">
      <c r="A29" s="36" t="s">
        <v>14</v>
      </c>
      <c r="B29" s="19" t="s">
        <v>28</v>
      </c>
      <c r="C29" s="20">
        <v>150</v>
      </c>
      <c r="D29" s="10">
        <v>180</v>
      </c>
      <c r="E29" s="11">
        <v>54.94</v>
      </c>
      <c r="F29" s="11">
        <v>65.930000000000007</v>
      </c>
    </row>
    <row r="30" spans="1:6" ht="33" customHeight="1" thickBot="1">
      <c r="A30" s="36"/>
      <c r="B30" s="23" t="s">
        <v>29</v>
      </c>
      <c r="C30" s="24">
        <v>25</v>
      </c>
      <c r="D30" s="14">
        <v>35</v>
      </c>
      <c r="E30" s="15">
        <v>87</v>
      </c>
      <c r="F30" s="15">
        <v>108</v>
      </c>
    </row>
    <row r="31" spans="1:6" ht="18.600000000000001" thickBot="1">
      <c r="A31" s="36"/>
      <c r="B31" s="17"/>
      <c r="C31" s="18"/>
      <c r="D31" s="18"/>
      <c r="E31" s="18"/>
      <c r="F31" s="18"/>
    </row>
    <row r="32" spans="1:6" ht="24" customHeight="1">
      <c r="A32" s="36"/>
      <c r="B32" s="16" t="s">
        <v>15</v>
      </c>
      <c r="C32" s="7">
        <f>C29+C30+C31</f>
        <v>175</v>
      </c>
      <c r="D32" s="7">
        <f t="shared" ref="D32:F32" si="3">D29+D30+D31</f>
        <v>215</v>
      </c>
      <c r="E32" s="7">
        <f t="shared" si="3"/>
        <v>141.94</v>
      </c>
      <c r="F32" s="7">
        <f t="shared" si="3"/>
        <v>173.93</v>
      </c>
    </row>
    <row r="33" spans="1:6" ht="18">
      <c r="A33" s="36"/>
      <c r="B33" s="17"/>
      <c r="C33" s="18"/>
      <c r="D33" s="18"/>
      <c r="E33" s="18"/>
      <c r="F33" s="18"/>
    </row>
    <row r="34" spans="1:6" ht="17.399999999999999">
      <c r="A34" s="36"/>
      <c r="B34" s="16" t="s">
        <v>16</v>
      </c>
      <c r="C34" s="7">
        <f>C32+C28+C21+C18</f>
        <v>955</v>
      </c>
      <c r="D34" s="7">
        <f t="shared" ref="D34:F34" si="4">D32+D28+D21+D18</f>
        <v>1175</v>
      </c>
      <c r="E34" s="7">
        <f t="shared" si="4"/>
        <v>873.34</v>
      </c>
      <c r="F34" s="7">
        <f t="shared" si="4"/>
        <v>1145.4299999999998</v>
      </c>
    </row>
    <row r="35" spans="1:6" ht="15.6">
      <c r="A35" s="2"/>
    </row>
    <row r="36" spans="1:6" ht="18">
      <c r="A36" s="3"/>
    </row>
    <row r="37" spans="1:6" ht="18">
      <c r="A37" s="3"/>
    </row>
  </sheetData>
  <mergeCells count="12">
    <mergeCell ref="A13:A18"/>
    <mergeCell ref="A19:A21"/>
    <mergeCell ref="A22:A28"/>
    <mergeCell ref="A29:A34"/>
    <mergeCell ref="C10:C11"/>
    <mergeCell ref="D10:D11"/>
    <mergeCell ref="A7:F9"/>
    <mergeCell ref="A2:F6"/>
    <mergeCell ref="B10:B12"/>
    <mergeCell ref="A1:F1"/>
    <mergeCell ref="E10:F10"/>
    <mergeCell ref="E11:F11"/>
  </mergeCells>
  <pageMargins left="0.7" right="0.7" top="0.75" bottom="0.75" header="0.3" footer="0.3"/>
  <pageSetup paperSize="9" scale="95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SVETA</dc:creator>
  <cp:lastModifiedBy>SAD</cp:lastModifiedBy>
  <cp:lastPrinted>2025-12-11T10:26:39Z</cp:lastPrinted>
  <dcterms:created xsi:type="dcterms:W3CDTF">2022-12-14T06:11:00Z</dcterms:created>
  <dcterms:modified xsi:type="dcterms:W3CDTF">2026-02-10T11:06:26Z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99B8067711684A708999F3957AC6DD5F</vt:lpwstr>
  </property>
  <property fmtid="{D5CDD505-2E9C-101B-9397-08002B2CF9AE}" pid="3" name="KSOProductBuildVer">
    <vt:lpwstr>1049-11.2.0.11417</vt:lpwstr>
  </property>
</Properties>
</file>